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6110002MAC_87.505\"/>
    </mc:Choice>
  </mc:AlternateContent>
  <xr:revisionPtr revIDLastSave="0" documentId="13_ncr:1_{6FBDFC82-C8C7-4BE1-A043-77775D9DCF8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9" r:id="rId2"/>
    <sheet name="FLUXO DE CAIXA" sheetId="7" r:id="rId3"/>
    <sheet name="COMPOSIÇÃO DAS DESPESAS" sheetId="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DESPESAS'!$A$1:$G$8</definedName>
    <definedName name="_xlnm.Print_Area" localSheetId="2">'FLUXO DE CAIXA'!$A$1:$B$16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F8" i="8"/>
  <c r="B14" i="7"/>
  <c r="B9" i="7"/>
</calcChain>
</file>

<file path=xl/sharedStrings.xml><?xml version="1.0" encoding="utf-8"?>
<sst xmlns="http://schemas.openxmlformats.org/spreadsheetml/2006/main" count="31" uniqueCount="26">
  <si>
    <t>TOTAL</t>
  </si>
  <si>
    <t>Total</t>
  </si>
  <si>
    <t xml:space="preserve">SPECTRUN BIO ENGENHARIA MEDICA HOSPITALAR LTDA              </t>
  </si>
  <si>
    <t xml:space="preserve">MEDICAMENTOS E REAGENTES                </t>
  </si>
  <si>
    <t xml:space="preserve">  </t>
  </si>
  <si>
    <t>SECRETARIA DE ESTADO DA SAÚDE DE SÃO PAULO</t>
  </si>
  <si>
    <t>RESOLUÇÃO Nº 69, DE 22 DE JUNHO DE 2023</t>
  </si>
  <si>
    <t>Fluxo de Caixa Realizado</t>
  </si>
  <si>
    <t>Saldo inicial</t>
  </si>
  <si>
    <t>RECEITAS FINANCEIRAS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</si>
  <si>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</si>
  <si>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</si>
  <si>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</si>
  <si>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</si>
  <si>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</si>
  <si>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</si>
  <si>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</si>
  <si>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</si>
  <si>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</si>
  <si>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</si>
  <si>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</si>
  <si>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142066</t>
  </si>
  <si>
    <t>NF N° 142062</t>
  </si>
  <si>
    <t xml:space="preserve"> INCREMENTO MAC - DEPUTADA LUIZA ERUNDINA - GINECO</t>
  </si>
  <si>
    <t>EMENDA N° 36110002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</si>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</sst>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21" fillId="0" borderId="0"/>
  </cellStyleXfs>
  <cellXfs count="68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8" fillId="0" borderId="0" xfId="69" applyFont="1" applyAlignment="1">
      <alignment vertical="center"/>
    </xf>
    <xf numFmtId="0" fontId="1" fillId="0" borderId="0" xfId="70"/>
    <xf numFmtId="0" fontId="30" fillId="0" borderId="0" xfId="71" applyFont="1" applyAlignment="1">
      <alignment vertical="center"/>
    </xf>
    <xf numFmtId="0" fontId="31" fillId="0" borderId="11" xfId="71" applyFont="1" applyBorder="1" applyAlignment="1">
      <alignment vertical="center" wrapText="1"/>
    </xf>
    <xf numFmtId="4" fontId="31" fillId="0" borderId="12" xfId="71" applyNumberFormat="1" applyFont="1" applyBorder="1" applyAlignment="1">
      <alignment vertical="center"/>
    </xf>
    <xf numFmtId="0" fontId="32" fillId="0" borderId="13" xfId="71" applyFont="1" applyBorder="1" applyAlignment="1">
      <alignment horizontal="left" vertical="center" wrapText="1"/>
    </xf>
    <xf numFmtId="4" fontId="32" fillId="0" borderId="14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3" xfId="69" applyFont="1" applyFill="1" applyBorder="1" applyAlignment="1">
      <alignment horizontal="left" vertical="center" wrapText="1"/>
    </xf>
    <xf numFmtId="4" fontId="31" fillId="34" borderId="14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1" fillId="0" borderId="0" xfId="70" applyNumberFormat="1"/>
    <xf numFmtId="0" fontId="31" fillId="34" borderId="13" xfId="69" applyFont="1" applyFill="1" applyBorder="1" applyAlignment="1">
      <alignment horizontal="left" vertical="center"/>
    </xf>
    <xf numFmtId="4" fontId="34" fillId="34" borderId="14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5" xfId="69" applyFont="1" applyFill="1" applyBorder="1" applyAlignment="1">
      <alignment vertical="center"/>
    </xf>
    <xf numFmtId="167" fontId="35" fillId="35" borderId="16" xfId="69" applyNumberFormat="1" applyFont="1" applyFill="1" applyBorder="1" applyAlignment="1">
      <alignment vertical="center"/>
    </xf>
    <xf numFmtId="0" fontId="36" fillId="0" borderId="0" xfId="69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14" fontId="1" fillId="0" borderId="0" xfId="68" applyNumberFormat="1" applyAlignment="1">
      <alignment horizontal="left" indent="1"/>
    </xf>
    <xf numFmtId="4" fontId="1" fillId="0" borderId="0" xfId="68" applyNumberFormat="1" applyAlignment="1">
      <alignment horizontal="right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2" quotePrefix="1" applyNumberFormat="1" applyFont="1" applyFill="1" applyBorder="1" applyAlignment="1">
      <alignment horizontal="center" vertical="center"/>
    </xf>
    <xf numFmtId="0" fontId="46" fillId="0" borderId="10" xfId="72" applyNumberFormat="1" applyFont="1" applyFill="1" applyBorder="1" applyAlignment="1">
      <alignment horizontal="center" vertical="center"/>
    </xf>
    <xf numFmtId="0" fontId="46" fillId="0" borderId="10" xfId="72" applyNumberFormat="1" applyFont="1" applyFill="1" applyBorder="1" applyAlignment="1">
      <alignment horizontal="left" vertical="center" indent="1"/>
    </xf>
    <xf numFmtId="43" fontId="46" fillId="0" borderId="10" xfId="72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21" fillId="0" borderId="0" xfId="73"/>
    <xf numFmtId="0" fontId="29" fillId="0" borderId="0" xfId="71" applyFont="1" applyAlignment="1">
      <alignment vertical="center"/>
    </xf>
    <xf numFmtId="0" fontId="38" fillId="0" borderId="0" xfId="68" applyFont="1" applyAlignment="1">
      <alignment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73" applyAlignment="1">
      <alignment horizontal="center"/>
    </xf>
    <xf numFmtId="0" fontId="29" fillId="0" borderId="0" xfId="71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  <xf numFmtId="0" fontId="38" fillId="0" borderId="0" xfId="68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69" xr:uid="{A7D561CE-28E5-40F5-999E-1DF8FE00E6DA}"/>
    <cellStyle name="Normal 2 2 2 2 12" xfId="45" xr:uid="{96CB7E5C-9E34-4905-B51E-82947F69D370}"/>
    <cellStyle name="Normal 2 2 2 2 12 2" xfId="71" xr:uid="{6437BB2C-3FB4-4585-96C8-9B13A7F4EB2F}"/>
    <cellStyle name="Normal 3" xfId="47" xr:uid="{73295DB3-515F-481C-820D-4DE910E96F91}"/>
    <cellStyle name="Normal 3 2" xfId="68" xr:uid="{B0FA96B2-B6C7-41DC-97FC-FE7E1B862EB6}"/>
    <cellStyle name="Normal 4" xfId="48" xr:uid="{53F8BE28-5C3E-48FE-ADB1-BFBFECB222AD}"/>
    <cellStyle name="Normal 4 2" xfId="70" xr:uid="{9F6BC830-9A4A-4AED-A945-E9D47D3F5751}"/>
    <cellStyle name="Normal 5" xfId="73" xr:uid="{A083AD80-6F71-456F-B192-F99C92F2E004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9091F4C7-FCF8-4342-ACE3-0BEA1690D54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DA271B-B880-4D85-81EF-3703F5E1D5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3826E1C-7D09-4C9A-90F5-27720348F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036EE4-E1F7-44EC-B99C-248D530D1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8586EA-2660-416B-A949-F4FEE8C3B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91B10B-899B-4F91-9B73-054EF66FC3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A7A41-EA54-412A-A714-A7840F426E7A}">
  <dimension ref="A1:N8"/>
  <sheetViews>
    <sheetView showGridLines="0" topLeftCell="A3" zoomScale="70" zoomScaleNormal="70" workbookViewId="0">
      <selection activeCell="S3" sqref="S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30.75" x14ac:dyDescent="0.2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2" customFormat="1" ht="30.75" x14ac:dyDescent="0.2">
      <c r="A5" s="57" t="s">
        <v>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2" customFormat="1" ht="35.25" customHeight="1" x14ac:dyDescent="0.2">
      <c r="A6" s="58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410E-DD32-4939-B16F-CE12B342986D}">
  <dimension ref="A2:N3"/>
  <sheetViews>
    <sheetView showGridLines="0" zoomScaleNormal="100" workbookViewId="0">
      <selection activeCell="S3" sqref="S3"/>
    </sheetView>
  </sheetViews>
  <sheetFormatPr defaultRowHeight="12.75" x14ac:dyDescent="0.2"/>
  <cols>
    <col min="1" max="16384" width="9.140625" style="52"/>
  </cols>
  <sheetData>
    <row r="2" spans="1:14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D5B6-D0F7-460D-88C0-D89DBB54D61E}">
  <dimension ref="A1:N20"/>
  <sheetViews>
    <sheetView showGridLines="0" tabSelected="1" zoomScale="85" zoomScaleNormal="85" workbookViewId="0">
      <selection activeCell="B17" sqref="B17"/>
    </sheetView>
  </sheetViews>
  <sheetFormatPr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14" ht="52.15" customHeight="1" x14ac:dyDescent="0.25">
      <c r="A1" s="3"/>
      <c r="B1" s="3"/>
    </row>
    <row r="2" spans="1:14" ht="27" customHeight="1" x14ac:dyDescent="0.25">
      <c r="A2" s="62" t="s">
        <v>7</v>
      </c>
      <c r="B2" s="6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37.9" customHeight="1" x14ac:dyDescent="0.25">
      <c r="A3" s="62"/>
      <c r="B3" s="6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25.15" customHeight="1" x14ac:dyDescent="0.25">
      <c r="A4" s="5"/>
      <c r="B4" s="5"/>
    </row>
    <row r="5" spans="1:14" ht="14.45" customHeight="1" x14ac:dyDescent="0.25">
      <c r="A5" s="5"/>
      <c r="B5" s="5"/>
    </row>
    <row r="6" spans="1:14" ht="14.45" customHeight="1" thickBot="1" x14ac:dyDescent="0.3">
      <c r="A6" s="6" t="s">
        <v>8</v>
      </c>
      <c r="B6" s="7">
        <v>479391.93</v>
      </c>
    </row>
    <row r="7" spans="1:14" ht="27.6" customHeight="1" x14ac:dyDescent="0.25">
      <c r="A7" s="8" t="s">
        <v>9</v>
      </c>
      <c r="B7" s="9">
        <v>3669.86</v>
      </c>
    </row>
    <row r="8" spans="1:14" x14ac:dyDescent="0.25">
      <c r="A8" s="10"/>
      <c r="B8" s="11"/>
    </row>
    <row r="9" spans="1:14" x14ac:dyDescent="0.25">
      <c r="A9" s="12" t="s">
        <v>1</v>
      </c>
      <c r="B9" s="13">
        <f>SUM(B7:B7)</f>
        <v>3669.86</v>
      </c>
    </row>
    <row r="10" spans="1:14" x14ac:dyDescent="0.25">
      <c r="A10" s="10"/>
      <c r="B10" s="11"/>
    </row>
    <row r="11" spans="1:14" ht="27.6" customHeight="1" x14ac:dyDescent="0.25">
      <c r="A11" s="14" t="s">
        <v>10</v>
      </c>
      <c r="B11" s="15"/>
    </row>
    <row r="12" spans="1:14" ht="27.6" customHeight="1" x14ac:dyDescent="0.25">
      <c r="A12" s="8" t="s">
        <v>11</v>
      </c>
      <c r="B12" s="9">
        <v>-25323.94</v>
      </c>
      <c r="C12" s="16"/>
      <c r="D12" s="16"/>
    </row>
    <row r="13" spans="1:14" x14ac:dyDescent="0.25">
      <c r="A13" s="10"/>
      <c r="B13" s="11"/>
    </row>
    <row r="14" spans="1:14" ht="27.6" customHeight="1" x14ac:dyDescent="0.25">
      <c r="A14" s="17" t="s">
        <v>1</v>
      </c>
      <c r="B14" s="18">
        <f>SUM(B12:B13)</f>
        <v>-25323.94</v>
      </c>
      <c r="C14" s="16"/>
    </row>
    <row r="15" spans="1:14" x14ac:dyDescent="0.25">
      <c r="B15" s="20"/>
    </row>
    <row r="16" spans="1:14" ht="27.6" customHeight="1" thickBot="1" x14ac:dyDescent="0.3">
      <c r="A16" s="21" t="s">
        <v>12</v>
      </c>
      <c r="B16" s="22">
        <f>B6+B9+B12</f>
        <v>457737.85</v>
      </c>
    </row>
    <row r="20" spans="1:2" x14ac:dyDescent="0.25">
      <c r="A20" s="23"/>
      <c r="B20" s="20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EE301-F9DA-45DA-B5CE-8BCEDBD7E56C}">
  <dimension ref="A1:N8"/>
  <sheetViews>
    <sheetView showGridLines="0" zoomScaleNormal="100" workbookViewId="0">
      <selection activeCell="A2" sqref="A2:G3"/>
    </sheetView>
  </sheetViews>
  <sheetFormatPr defaultRowHeight="15" x14ac:dyDescent="0.25"/>
  <cols>
    <col min="1" max="1" width="6.140625" style="26" customWidth="1"/>
    <col min="2" max="2" width="13.42578125" style="26" customWidth="1"/>
    <col min="3" max="3" width="45.28515625" style="27" bestFit="1" customWidth="1"/>
    <col min="4" max="4" width="35.5703125" style="27" customWidth="1"/>
    <col min="5" max="5" width="57.7109375" style="27" customWidth="1"/>
    <col min="6" max="6" width="18.28515625" style="29" bestFit="1" customWidth="1"/>
    <col min="7" max="7" width="14.85546875" style="28" customWidth="1"/>
    <col min="8" max="16384" width="9.140625" style="30"/>
  </cols>
  <sheetData>
    <row r="1" spans="1:14" s="25" customFormat="1" ht="53.25" customHeight="1" x14ac:dyDescent="0.2">
      <c r="A1" s="63"/>
      <c r="B1" s="63"/>
      <c r="C1" s="63"/>
      <c r="D1" s="63"/>
      <c r="E1" s="63"/>
      <c r="F1" s="63"/>
      <c r="G1" s="63"/>
      <c r="H1" s="24"/>
      <c r="I1" s="24"/>
      <c r="J1" s="24"/>
      <c r="K1" s="24"/>
    </row>
    <row r="2" spans="1:14" ht="12" customHeight="1" x14ac:dyDescent="0.25">
      <c r="A2" s="67" t="s">
        <v>13</v>
      </c>
      <c r="B2" s="67"/>
      <c r="C2" s="67"/>
      <c r="D2" s="67"/>
      <c r="E2" s="67"/>
      <c r="F2" s="67"/>
      <c r="G2" s="67"/>
      <c r="H2" s="54"/>
      <c r="I2" s="54"/>
      <c r="J2" s="54"/>
      <c r="K2" s="54"/>
      <c r="L2" s="54"/>
      <c r="M2" s="54"/>
      <c r="N2" s="54"/>
    </row>
    <row r="3" spans="1:14" s="31" customFormat="1" ht="20.100000000000001" customHeight="1" x14ac:dyDescent="0.2">
      <c r="A3" s="67"/>
      <c r="B3" s="67"/>
      <c r="C3" s="67"/>
      <c r="D3" s="67"/>
      <c r="E3" s="67"/>
      <c r="F3" s="67"/>
      <c r="G3" s="67"/>
      <c r="H3" s="54"/>
      <c r="I3" s="54"/>
      <c r="J3" s="54"/>
      <c r="K3" s="54"/>
      <c r="L3" s="54"/>
      <c r="M3" s="54"/>
      <c r="N3" s="54"/>
    </row>
    <row r="4" spans="1:14" s="35" customFormat="1" ht="13.5" customHeight="1" x14ac:dyDescent="0.2">
      <c r="A4" s="32"/>
      <c r="B4" s="33"/>
      <c r="C4" s="32"/>
      <c r="D4" s="32"/>
      <c r="E4" s="32"/>
      <c r="F4" s="34"/>
      <c r="G4" s="32"/>
    </row>
    <row r="5" spans="1:14" s="41" customFormat="1" ht="27" customHeight="1" x14ac:dyDescent="0.2">
      <c r="A5" s="36" t="s">
        <v>14</v>
      </c>
      <c r="B5" s="36" t="s">
        <v>15</v>
      </c>
      <c r="C5" s="37" t="s">
        <v>16</v>
      </c>
      <c r="D5" s="37" t="s">
        <v>17</v>
      </c>
      <c r="E5" s="38" t="s">
        <v>18</v>
      </c>
      <c r="F5" s="39" t="s">
        <v>19</v>
      </c>
      <c r="G5" s="40" t="s">
        <v>20</v>
      </c>
      <c r="H5" s="31"/>
    </row>
    <row r="6" spans="1:14" x14ac:dyDescent="0.25">
      <c r="A6" s="42">
        <v>1</v>
      </c>
      <c r="B6" s="43" t="s">
        <v>21</v>
      </c>
      <c r="C6" s="44" t="s">
        <v>3</v>
      </c>
      <c r="D6" s="44" t="s">
        <v>11</v>
      </c>
      <c r="E6" s="45" t="s">
        <v>2</v>
      </c>
      <c r="F6" s="46">
        <v>-2424.04</v>
      </c>
      <c r="G6" s="47">
        <v>45687</v>
      </c>
    </row>
    <row r="7" spans="1:14" ht="15.75" thickBot="1" x14ac:dyDescent="0.3">
      <c r="A7" s="42">
        <v>2</v>
      </c>
      <c r="B7" s="43" t="s">
        <v>22</v>
      </c>
      <c r="C7" s="44" t="s">
        <v>3</v>
      </c>
      <c r="D7" s="44" t="s">
        <v>11</v>
      </c>
      <c r="E7" s="45" t="s">
        <v>2</v>
      </c>
      <c r="F7" s="46">
        <v>-22899.9</v>
      </c>
      <c r="G7" s="47">
        <v>45688</v>
      </c>
    </row>
    <row r="8" spans="1:14" s="50" customFormat="1" ht="26.45" customHeight="1" thickBot="1" x14ac:dyDescent="0.25">
      <c r="A8" s="64" t="s">
        <v>0</v>
      </c>
      <c r="B8" s="65"/>
      <c r="C8" s="65"/>
      <c r="D8" s="65"/>
      <c r="E8" s="66"/>
      <c r="F8" s="48">
        <f>SUM(F6:F7)</f>
        <v>-25323.940000000002</v>
      </c>
      <c r="G8" s="49"/>
      <c r="I8" s="51"/>
    </row>
  </sheetData>
  <mergeCells count="3">
    <mergeCell ref="A1:G1"/>
    <mergeCell ref="A8:E8"/>
    <mergeCell ref="A2:G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78EEEA-71F5-41A3-B1E4-F943B827B128}"/>
</file>

<file path=customXml/itemProps2.xml><?xml version="1.0" encoding="utf-8"?>
<ds:datastoreItem xmlns:ds="http://schemas.openxmlformats.org/officeDocument/2006/customXml" ds:itemID="{EEC61CEF-4F79-41E7-A7DC-E4D3FE7B44A4}"/>
</file>

<file path=customXml/itemProps3.xml><?xml version="1.0" encoding="utf-8"?>
<ds:datastoreItem xmlns:ds="http://schemas.openxmlformats.org/officeDocument/2006/customXml" ds:itemID="{C7536D7E-AF78-4CEA-BC96-B52670957A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2025-02-19T18:09:44Z</cp:lastPrinted>
  <dcterms:created xsi:type="dcterms:W3CDTF">2023-07-14T18:00:25Z</dcterms:created>
  <dcterms:modified xsi:type="dcterms:W3CDTF">2025-02-25T18:43:41Z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65800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